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BACKUP_HD_F\Clientes\01-Trabalhos Concluídos\Michelle Pestalozzi\Transparência\"/>
    </mc:Choice>
  </mc:AlternateContent>
  <xr:revisionPtr revIDLastSave="0" documentId="13_ncr:1_{258B6002-D30F-4547-9E8D-F59DE083ED44}" xr6:coauthVersionLast="47" xr6:coauthVersionMax="47" xr10:uidLastSave="{00000000-0000-0000-0000-000000000000}"/>
  <bookViews>
    <workbookView xWindow="-120" yWindow="-120" windowWidth="20730" windowHeight="11040" firstSheet="5" activeTab="6" xr2:uid="{00000000-000D-0000-FFFF-FFFF00000000}"/>
  </bookViews>
  <sheets>
    <sheet name="Janeiro 26" sheetId="1" r:id="rId1"/>
    <sheet name="Fevereiro 26" sheetId="2" r:id="rId2"/>
    <sheet name="Março 26" sheetId="3" r:id="rId3"/>
    <sheet name="Abril 26" sheetId="4" r:id="rId4"/>
    <sheet name="Maio 26" sheetId="5" r:id="rId5"/>
    <sheet name="Junho 26" sheetId="6" r:id="rId6"/>
    <sheet name="Julho 2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7" l="1"/>
  <c r="C28" i="6"/>
  <c r="C28" i="5" l="1"/>
  <c r="C28" i="4" l="1"/>
  <c r="C28" i="3" l="1"/>
  <c r="C31" i="2" l="1"/>
  <c r="C28" i="1" l="1"/>
</calcChain>
</file>

<file path=xl/sharedStrings.xml><?xml version="1.0" encoding="utf-8"?>
<sst xmlns="http://schemas.openxmlformats.org/spreadsheetml/2006/main" count="184" uniqueCount="63">
  <si>
    <r>
      <t xml:space="preserve">Nº do Termo de Colaboração:  </t>
    </r>
    <r>
      <rPr>
        <sz val="11"/>
        <color rgb="FF000000"/>
        <rFont val="Calibri"/>
        <family val="2"/>
      </rPr>
      <t xml:space="preserve">10/2022                           </t>
    </r>
    <r>
      <rPr>
        <b/>
        <sz val="11"/>
        <color rgb="FF000000"/>
        <rFont val="Calibri"/>
        <family val="2"/>
      </rPr>
      <t xml:space="preserve"> Orgão</t>
    </r>
    <r>
      <rPr>
        <sz val="11"/>
        <color rgb="FF000000"/>
        <rFont val="Calibri"/>
        <family val="2"/>
      </rPr>
      <t>: Secretaria Municipal da Pessoa com Deficiência</t>
    </r>
  </si>
  <si>
    <r>
      <rPr>
        <b/>
        <sz val="11"/>
        <color rgb="FF000000"/>
        <rFont val="Calibri"/>
        <family val="2"/>
      </rPr>
      <t>Data de assinatura:</t>
    </r>
    <r>
      <rPr>
        <sz val="11"/>
        <color rgb="FF000000"/>
        <rFont val="Calibri"/>
        <family val="2"/>
        <charset val="1"/>
      </rPr>
      <t xml:space="preserve"> 26/04/2022</t>
    </r>
  </si>
  <si>
    <t>Nome da organização da sociedade civil: SPB/ BRASIL  - PESTALOZZI DO BRASIL</t>
  </si>
  <si>
    <r>
      <t xml:space="preserve">CNPJ: </t>
    </r>
    <r>
      <rPr>
        <sz val="11"/>
        <color rgb="FF000000"/>
        <rFont val="Calibri"/>
        <family val="2"/>
      </rPr>
      <t xml:space="preserve"> 33.752.023/0001-01</t>
    </r>
  </si>
  <si>
    <r>
      <t xml:space="preserve">Objeto da Parceria: </t>
    </r>
    <r>
      <rPr>
        <sz val="11"/>
        <color rgb="FF000000"/>
        <rFont val="Calibri"/>
        <family val="2"/>
        <scheme val="minor"/>
      </rPr>
      <t>Concessão de apoio à administração pública para a execução de Serviço de Proteção Especial para pessoas com Deficiência na modalidade Centro- Dia e similares, com a disponibilidade de 232 metas (usuários cadastrados).</t>
    </r>
  </si>
  <si>
    <t>Funções equipe</t>
  </si>
  <si>
    <t>Quantidade</t>
  </si>
  <si>
    <t>Total de salários</t>
  </si>
  <si>
    <t>Gerente Geral</t>
  </si>
  <si>
    <t>Assistente Administrativo</t>
  </si>
  <si>
    <t>Auxiliar Administrativo</t>
  </si>
  <si>
    <t>Coordenadora Técnica</t>
  </si>
  <si>
    <t>Assistente Social</t>
  </si>
  <si>
    <t>Psicólogo</t>
  </si>
  <si>
    <t>Piscopedagoga</t>
  </si>
  <si>
    <t>Educador Social</t>
  </si>
  <si>
    <t>Cozinheira</t>
  </si>
  <si>
    <t>Auxiliar de Serviços Gerais</t>
  </si>
  <si>
    <t>Oficineira</t>
  </si>
  <si>
    <t>TOTAL</t>
  </si>
  <si>
    <r>
      <t xml:space="preserve">Referência: </t>
    </r>
    <r>
      <rPr>
        <sz val="11"/>
        <color rgb="FF000000"/>
        <rFont val="Calibri"/>
        <family val="2"/>
      </rPr>
      <t>MÊS 01/2026</t>
    </r>
  </si>
  <si>
    <r>
      <t xml:space="preserve">Valor Total da Parceria : </t>
    </r>
    <r>
      <rPr>
        <sz val="11"/>
        <color rgb="FF000000"/>
        <rFont val="Calibri"/>
        <family val="2"/>
      </rPr>
      <t xml:space="preserve">R$2.026.752,00                            </t>
    </r>
    <r>
      <rPr>
        <b/>
        <sz val="11"/>
        <color rgb="FF000000"/>
        <rFont val="Calibri"/>
        <family val="2"/>
      </rPr>
      <t xml:space="preserve">Montante recebido: </t>
    </r>
    <r>
      <rPr>
        <sz val="11"/>
        <color rgb="FF000000"/>
        <rFont val="Calibri"/>
        <family val="2"/>
      </rPr>
      <t xml:space="preserve"> R$569.352,00</t>
    </r>
  </si>
  <si>
    <r>
      <t xml:space="preserve">Última Prestação de Contas apresentada: </t>
    </r>
    <r>
      <rPr>
        <sz val="11"/>
        <color rgb="FF000000"/>
        <rFont val="Calibri"/>
        <family val="2"/>
      </rPr>
      <t>JANEIRO/2026</t>
    </r>
  </si>
  <si>
    <r>
      <t xml:space="preserve">Status:  </t>
    </r>
    <r>
      <rPr>
        <sz val="11"/>
        <color rgb="FF000000"/>
        <rFont val="Calibri"/>
        <family val="2"/>
      </rPr>
      <t xml:space="preserve"> Processo DEF-PRO-2025/00302 - APROVO em sua totalidade a prestação de contas do mês de janeiro/2026, referente ao Termo de Colaboração nº 010/2022, com base nos relatórios das comissões gestora e de monitoramento e avaliação, com base na análise da PD/SUBG/GPC, conforme D.O. RIO Ano XL • No 9 • Rio de Janeiro, pág 50, 26 de março de 2026.</t>
    </r>
  </si>
  <si>
    <t>Data de apresentação:  04/03/2026</t>
  </si>
  <si>
    <t>Total de Remuneração da Equipe de Trabalho: R$21.658,21</t>
  </si>
  <si>
    <r>
      <t xml:space="preserve">Referência: </t>
    </r>
    <r>
      <rPr>
        <sz val="11"/>
        <color rgb="FF000000"/>
        <rFont val="Calibri"/>
        <family val="2"/>
      </rPr>
      <t>MÊS 02/2026</t>
    </r>
  </si>
  <si>
    <r>
      <t xml:space="preserve">Última Prestação de Contas apresentada: </t>
    </r>
    <r>
      <rPr>
        <sz val="11"/>
        <color rgb="FF000000"/>
        <rFont val="Calibri"/>
        <family val="2"/>
      </rPr>
      <t>FEVEREIRO/2026</t>
    </r>
  </si>
  <si>
    <r>
      <t xml:space="preserve">Status:  </t>
    </r>
    <r>
      <rPr>
        <sz val="11"/>
        <color rgb="FF000000"/>
        <rFont val="Calibri"/>
        <family val="2"/>
      </rPr>
      <t xml:space="preserve"> Processo DEF-PRO-2025/00302 - APROVO em sua totalidade a prestação de contas do mês de fevereiro/2026, referente ao Termo de Colaboração nº 010/2022, com base nos relatórios das comissões gestora e de monitoramento e avaliação, com base na análise da PD/SUBG/GPC, conforme D.O. RIO Ano XL • No 34 • Rio de Janeiro, pág 33, 08 de maio de 2026.</t>
    </r>
  </si>
  <si>
    <r>
      <t xml:space="preserve">Valor Total da Parceria : </t>
    </r>
    <r>
      <rPr>
        <sz val="11"/>
        <color rgb="FF000000"/>
        <rFont val="Calibri"/>
        <family val="2"/>
      </rPr>
      <t xml:space="preserve">R$2.026.752,00                            </t>
    </r>
    <r>
      <rPr>
        <b/>
        <sz val="11"/>
        <color rgb="FF000000"/>
        <rFont val="Calibri"/>
        <family val="2"/>
      </rPr>
      <t xml:space="preserve">Montante recebido: </t>
    </r>
    <r>
      <rPr>
        <sz val="11"/>
        <color rgb="FF000000"/>
        <rFont val="Calibri"/>
        <family val="2"/>
      </rPr>
      <t xml:space="preserve"> R$632.352,00</t>
    </r>
  </si>
  <si>
    <t>Data de apresentação:  14/04/2026</t>
  </si>
  <si>
    <t>Total de Remuneração da Equipe de Trabalho: R$34.615,58</t>
  </si>
  <si>
    <r>
      <t xml:space="preserve">Referência: </t>
    </r>
    <r>
      <rPr>
        <sz val="11"/>
        <color rgb="FF000000"/>
        <rFont val="Calibri"/>
        <family val="2"/>
      </rPr>
      <t>MÊS 03/2026</t>
    </r>
  </si>
  <si>
    <r>
      <t xml:space="preserve">Última Prestação de Contas apresentada: </t>
    </r>
    <r>
      <rPr>
        <sz val="11"/>
        <color rgb="FF000000"/>
        <rFont val="Calibri"/>
        <family val="2"/>
      </rPr>
      <t>MARÇO/2026</t>
    </r>
  </si>
  <si>
    <t>Data de apresentação:  06/05/2026</t>
  </si>
  <si>
    <r>
      <t xml:space="preserve">Valor Total da Parceria : </t>
    </r>
    <r>
      <rPr>
        <sz val="11"/>
        <color rgb="FF000000"/>
        <rFont val="Calibri"/>
        <family val="2"/>
      </rPr>
      <t xml:space="preserve">R$2.026.752,00                            </t>
    </r>
    <r>
      <rPr>
        <b/>
        <sz val="11"/>
        <color rgb="FF000000"/>
        <rFont val="Calibri"/>
        <family val="2"/>
      </rPr>
      <t xml:space="preserve">Montante recebido: </t>
    </r>
    <r>
      <rPr>
        <sz val="11"/>
        <color rgb="FF000000"/>
        <rFont val="Calibri"/>
        <family val="2"/>
      </rPr>
      <t xml:space="preserve"> R$695.352,00</t>
    </r>
  </si>
  <si>
    <r>
      <t xml:space="preserve">Status:  </t>
    </r>
    <r>
      <rPr>
        <sz val="11"/>
        <color rgb="FF000000"/>
        <rFont val="Calibri"/>
        <family val="2"/>
      </rPr>
      <t xml:space="preserve"> Processo DEF-PRO-2025/00302 - APROVO em sua totalidade a prestação de contas do mês de março/2026, referente ao Termo de Colaboração nº 010/2022, com base nos relatórios das comissões gestora e de monitoramento e avaliação, com base na análise da PD/SUBG/GPC, conforme D.O. RIO Ano XL • No 42 • Rio de Janeiro, pág 37, 19 de maio de 2026.</t>
    </r>
  </si>
  <si>
    <t>Total de Remuneração da Equipe de Trabalho: R$34.590,32</t>
  </si>
  <si>
    <r>
      <t xml:space="preserve">Referência: </t>
    </r>
    <r>
      <rPr>
        <sz val="11"/>
        <color rgb="FF000000"/>
        <rFont val="Calibri"/>
        <family val="2"/>
      </rPr>
      <t>MÊS 04/2026</t>
    </r>
  </si>
  <si>
    <r>
      <t xml:space="preserve">Status:  </t>
    </r>
    <r>
      <rPr>
        <sz val="11"/>
        <color rgb="FF000000"/>
        <rFont val="Calibri"/>
        <family val="2"/>
      </rPr>
      <t xml:space="preserve"> Processo DEF-PRO-2025/00302 - APROVO em sua totalidade a prestação de contas do mês de abril/2026, referente ao Termo de Colaboração nº 010/2022, com base nos relatórios das comissões gestora e de monitoramento e avaliação, com base na análise da PD/SUBG/GPC, conforme D.O. RIO Ano XL • No 50 • Rio de Janeiro, pág 104, 29 de maio de 2026.</t>
    </r>
  </si>
  <si>
    <r>
      <t xml:space="preserve">Última Prestação de Contas apresentada: </t>
    </r>
    <r>
      <rPr>
        <sz val="11"/>
        <color rgb="FF000000"/>
        <rFont val="Calibri"/>
        <family val="2"/>
      </rPr>
      <t>ABRIL/2026</t>
    </r>
  </si>
  <si>
    <t>Total de Remuneração da Equipe de Trabalho: R$32.915,89</t>
  </si>
  <si>
    <t>Data de apresentação: 28/05/2026</t>
  </si>
  <si>
    <r>
      <t xml:space="preserve">Valor Total da Parceria : </t>
    </r>
    <r>
      <rPr>
        <sz val="11"/>
        <color rgb="FF000000"/>
        <rFont val="Calibri"/>
        <family val="2"/>
      </rPr>
      <t xml:space="preserve">R$2.026.752,00                            </t>
    </r>
    <r>
      <rPr>
        <b/>
        <sz val="11"/>
        <color rgb="FF000000"/>
        <rFont val="Calibri"/>
        <family val="2"/>
      </rPr>
      <t xml:space="preserve">Montante recebido: </t>
    </r>
    <r>
      <rPr>
        <sz val="11"/>
        <color rgb="FF000000"/>
        <rFont val="Calibri"/>
        <family val="2"/>
      </rPr>
      <t xml:space="preserve"> R$758.352,00</t>
    </r>
  </si>
  <si>
    <r>
      <t xml:space="preserve">Referência: </t>
    </r>
    <r>
      <rPr>
        <sz val="11"/>
        <color rgb="FF000000"/>
        <rFont val="Calibri"/>
        <family val="2"/>
      </rPr>
      <t>MÊS 05/2026</t>
    </r>
  </si>
  <si>
    <r>
      <t xml:space="preserve">Status:  </t>
    </r>
    <r>
      <rPr>
        <sz val="11"/>
        <color rgb="FF000000"/>
        <rFont val="Calibri"/>
        <family val="2"/>
      </rPr>
      <t xml:space="preserve"> Processo DEF-PRO-2025/00302 - APROVO em sua totalidade a prestação de contas do mês de maio/2026, referente ao Termo de Colaboração nº 010/2022, com base nos relatórios das comissões gestora e de monitoramento e avaliação, com base na análise da PD/SUBG/GPC, conforme D.O. RIO Ano XL • No 87 • Rio de Janeiro, pág  35, 23 de julho de 2026.</t>
    </r>
  </si>
  <si>
    <t>Total de Remuneração da Equipe de Trabalho: R$32.673,98</t>
  </si>
  <si>
    <t>Data de apresentação: 13/07/2026</t>
  </si>
  <si>
    <r>
      <t xml:space="preserve">Valor Total da Parceria : </t>
    </r>
    <r>
      <rPr>
        <sz val="11"/>
        <color rgb="FF000000"/>
        <rFont val="Calibri"/>
        <family val="2"/>
      </rPr>
      <t xml:space="preserve">R$2.026.752,00                            </t>
    </r>
    <r>
      <rPr>
        <b/>
        <sz val="11"/>
        <color rgb="FF000000"/>
        <rFont val="Calibri"/>
        <family val="2"/>
      </rPr>
      <t xml:space="preserve">Montante recebido: </t>
    </r>
    <r>
      <rPr>
        <sz val="11"/>
        <color rgb="FF000000"/>
        <rFont val="Calibri"/>
        <family val="2"/>
      </rPr>
      <t xml:space="preserve"> R$821.352,00</t>
    </r>
  </si>
  <si>
    <r>
      <t xml:space="preserve">Última Prestação de Contas apresentada: </t>
    </r>
    <r>
      <rPr>
        <sz val="11"/>
        <color rgb="FF000000"/>
        <rFont val="Calibri"/>
        <family val="2"/>
      </rPr>
      <t>MAIO/2026</t>
    </r>
  </si>
  <si>
    <t>Data de apresentação: 25/08/2026</t>
  </si>
  <si>
    <r>
      <t xml:space="preserve">Valor Total da Parceria : </t>
    </r>
    <r>
      <rPr>
        <sz val="11"/>
        <color rgb="FF000000"/>
        <rFont val="Calibri"/>
        <family val="2"/>
      </rPr>
      <t xml:space="preserve">R$2.026.752,00                            </t>
    </r>
    <r>
      <rPr>
        <b/>
        <sz val="11"/>
        <color rgb="FF000000"/>
        <rFont val="Calibri"/>
        <family val="2"/>
      </rPr>
      <t xml:space="preserve">Montante recebido: </t>
    </r>
    <r>
      <rPr>
        <sz val="11"/>
        <color rgb="FF000000"/>
        <rFont val="Calibri"/>
        <family val="2"/>
      </rPr>
      <t xml:space="preserve"> R$884.352,00</t>
    </r>
  </si>
  <si>
    <r>
      <t xml:space="preserve">Referência: </t>
    </r>
    <r>
      <rPr>
        <sz val="11"/>
        <color rgb="FF000000"/>
        <rFont val="Calibri"/>
        <family val="2"/>
      </rPr>
      <t>MÊS 06/2026</t>
    </r>
  </si>
  <si>
    <r>
      <t xml:space="preserve">Status:  </t>
    </r>
    <r>
      <rPr>
        <sz val="11"/>
        <color rgb="FF000000"/>
        <rFont val="Calibri"/>
        <family val="2"/>
      </rPr>
      <t xml:space="preserve"> Processo DEF-PRO-2025/00302 - APROVO em sua totalidade a prestação de contas do mês de junho/2026, referente ao Termo de Colaboração nº 010/2022, com base nos relatórios das comissões gestora e de monitoramento e avaliação, com base na análise da PD/SUBG/GPC, conforme D.O. RIO Ano XL • No 112 • Rio de Janeiro, pág  184, 27 de agosto de 2026.</t>
    </r>
  </si>
  <si>
    <r>
      <t>Última Prestação de Contas apresentada: JUNHO</t>
    </r>
    <r>
      <rPr>
        <sz val="11"/>
        <color rgb="FF000000"/>
        <rFont val="Calibri"/>
        <family val="2"/>
      </rPr>
      <t>/2026</t>
    </r>
  </si>
  <si>
    <t>Total de Remuneração da Equipe de Trabalho: R$32.915,97</t>
  </si>
  <si>
    <r>
      <t xml:space="preserve">Referência: </t>
    </r>
    <r>
      <rPr>
        <sz val="11"/>
        <color rgb="FF000000"/>
        <rFont val="Calibri"/>
        <family val="2"/>
      </rPr>
      <t>MÊS 07/2026</t>
    </r>
  </si>
  <si>
    <r>
      <t xml:space="preserve">Valor Total da Parceria : </t>
    </r>
    <r>
      <rPr>
        <sz val="11"/>
        <color rgb="FF000000"/>
        <rFont val="Calibri"/>
        <family val="2"/>
      </rPr>
      <t xml:space="preserve">R$2.026.752,00                            </t>
    </r>
    <r>
      <rPr>
        <b/>
        <sz val="11"/>
        <color rgb="FF000000"/>
        <rFont val="Calibri"/>
        <family val="2"/>
      </rPr>
      <t xml:space="preserve">Montante recebido: </t>
    </r>
    <r>
      <rPr>
        <sz val="11"/>
        <color rgb="FF000000"/>
        <rFont val="Calibri"/>
        <family val="2"/>
      </rPr>
      <t xml:space="preserve"> R$947.352,00</t>
    </r>
  </si>
  <si>
    <r>
      <t>Última Prestação de Contas apresentada: JULHO</t>
    </r>
    <r>
      <rPr>
        <sz val="11"/>
        <color rgb="FF000000"/>
        <rFont val="Calibri"/>
        <family val="2"/>
      </rPr>
      <t>/2026</t>
    </r>
  </si>
  <si>
    <r>
      <t xml:space="preserve">Status:  </t>
    </r>
    <r>
      <rPr>
        <sz val="11"/>
        <color rgb="FF000000"/>
        <rFont val="Calibri"/>
        <family val="2"/>
      </rPr>
      <t xml:space="preserve"> Processo DEF-PRO-2025/00302 - APROVO em sua totalidade a prestação de contas do mês de julho/2026, referente ao Termo de Colaboração nº 010/2022, com base nos relatórios das comissões gestora e de monitoramento e avaliação, com base na análise da PD/SUBG/GPC, conforme D.O. RIO Ano XL • No 128 • Rio de Janeiro, pág  46, 21 de setembro de 2026.</t>
    </r>
  </si>
  <si>
    <t>Total de Remuneração da Equipe de Trabalho: R$31.977,83</t>
  </si>
  <si>
    <t>Psicopedagoga</t>
  </si>
  <si>
    <t>Data de apresentação: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</si>
</sst>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Border="1" applyAlignment="1">
      <alignment vertical="center"/>
    </xf>
    <xf numFmtId="0" fontId="0" fillId="0" borderId="0" xfId="0" applyBorder="1"/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/>
    <xf numFmtId="164" fontId="3" fillId="2" borderId="2" xfId="0" applyNumberFormat="1" applyFont="1" applyFill="1" applyBorder="1" applyAlignment="1">
      <alignment horizontal="right" vertical="top" wrapText="1"/>
    </xf>
    <xf numFmtId="164" fontId="0" fillId="0" borderId="2" xfId="0" applyNumberFormat="1" applyBorder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64" fontId="0" fillId="0" borderId="6" xfId="0" applyNumberFormat="1" applyBorder="1"/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1524000</xdr:colOff>
      <xdr:row>3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BE3BC7BD-AF02-43D5-A8F6-F31F1ADA0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5240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0</xdr:row>
      <xdr:rowOff>85725</xdr:rowOff>
    </xdr:from>
    <xdr:to>
      <xdr:col>0</xdr:col>
      <xdr:colOff>6477000</xdr:colOff>
      <xdr:row>5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276225"/>
          <a:ext cx="49530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1524000</xdr:colOff>
      <xdr:row>4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  <a:ext uri="{147F2762-F138-4A5C-976F-8EAC2B608ADB}">
              <a16:predDERef xmlns:a16="http://schemas.microsoft.com/office/drawing/2014/main" pred="{BE3BC7BD-AF02-43D5-A8F6-F31F1ADA0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5240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1</xdr:row>
      <xdr:rowOff>85725</xdr:rowOff>
    </xdr:from>
    <xdr:to>
      <xdr:col>2</xdr:col>
      <xdr:colOff>561975</xdr:colOff>
      <xdr:row>6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276225"/>
          <a:ext cx="4953000" cy="1028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1524000</xdr:colOff>
      <xdr:row>3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  <a:ext uri="{147F2762-F138-4A5C-976F-8EAC2B608ADB}">
              <a16:predDERef xmlns:a16="http://schemas.microsoft.com/office/drawing/2014/main" pred="{BE3BC7BD-AF02-43D5-A8F6-F31F1ADA0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5240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0</xdr:row>
      <xdr:rowOff>85725</xdr:rowOff>
    </xdr:from>
    <xdr:to>
      <xdr:col>2</xdr:col>
      <xdr:colOff>828675</xdr:colOff>
      <xdr:row>5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276225"/>
          <a:ext cx="4953000" cy="1028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1524000</xdr:colOff>
      <xdr:row>3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  <a:ext uri="{147F2762-F138-4A5C-976F-8EAC2B608ADB}">
              <a16:predDERef xmlns:a16="http://schemas.microsoft.com/office/drawing/2014/main" pred="{BE3BC7BD-AF02-43D5-A8F6-F31F1ADA0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240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0</xdr:row>
      <xdr:rowOff>85725</xdr:rowOff>
    </xdr:from>
    <xdr:to>
      <xdr:col>0</xdr:col>
      <xdr:colOff>6477000</xdr:colOff>
      <xdr:row>5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85725"/>
          <a:ext cx="4953000" cy="1028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1524000</xdr:colOff>
      <xdr:row>3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  <a:ext uri="{147F2762-F138-4A5C-976F-8EAC2B608ADB}">
              <a16:predDERef xmlns:a16="http://schemas.microsoft.com/office/drawing/2014/main" pred="{BE3BC7BD-AF02-43D5-A8F6-F31F1ADA0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240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0</xdr:row>
      <xdr:rowOff>85725</xdr:rowOff>
    </xdr:from>
    <xdr:to>
      <xdr:col>2</xdr:col>
      <xdr:colOff>571500</xdr:colOff>
      <xdr:row>5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85725"/>
          <a:ext cx="4953000" cy="1028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1524000</xdr:colOff>
      <xdr:row>3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  <a:ext uri="{147F2762-F138-4A5C-976F-8EAC2B608ADB}">
              <a16:predDERef xmlns:a16="http://schemas.microsoft.com/office/drawing/2014/main" pred="{BE3BC7BD-AF02-43D5-A8F6-F31F1ADA0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240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0</xdr:row>
      <xdr:rowOff>85725</xdr:rowOff>
    </xdr:from>
    <xdr:to>
      <xdr:col>2</xdr:col>
      <xdr:colOff>895350</xdr:colOff>
      <xdr:row>5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85725"/>
          <a:ext cx="4953000" cy="1028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1524000</xdr:colOff>
      <xdr:row>3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B294DB-895D-4952-B674-63CD972B2EB8}"/>
            </a:ext>
            <a:ext uri="{147F2762-F138-4A5C-976F-8EAC2B608ADB}">
              <a16:predDERef xmlns:a16="http://schemas.microsoft.com/office/drawing/2014/main" pred="{BE3BC7BD-AF02-43D5-A8F6-F31F1ADA0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240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0</xdr:row>
      <xdr:rowOff>85725</xdr:rowOff>
    </xdr:from>
    <xdr:to>
      <xdr:col>2</xdr:col>
      <xdr:colOff>895350</xdr:colOff>
      <xdr:row>5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187DFD9-D7E5-4888-8CBB-2847CAA80B4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85725"/>
          <a:ext cx="49530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1"/>
  <sheetViews>
    <sheetView workbookViewId="0">
      <selection activeCell="I25" sqref="I25"/>
    </sheetView>
  </sheetViews>
  <sheetFormatPr defaultRowHeight="15" x14ac:dyDescent="0.25"/>
  <cols>
    <col min="1" max="1" width="97.42578125" bestFit="1" customWidth="1"/>
    <col min="2" max="2" width="12.7109375" customWidth="1"/>
    <col min="3" max="3" width="15.42578125" customWidth="1"/>
    <col min="4" max="4" width="9.140625" customWidth="1"/>
    <col min="5" max="5" width="0.28515625" customWidth="1"/>
  </cols>
  <sheetData>
    <row r="7" spans="1:5" x14ac:dyDescent="0.25">
      <c r="A7" s="1" t="s">
        <v>0</v>
      </c>
      <c r="B7" s="2"/>
      <c r="C7" s="2"/>
    </row>
    <row r="8" spans="1:5" x14ac:dyDescent="0.25">
      <c r="A8" s="3" t="s">
        <v>1</v>
      </c>
      <c r="B8" s="2"/>
      <c r="C8" s="2"/>
      <c r="D8" s="2"/>
      <c r="E8" s="2"/>
    </row>
    <row r="9" spans="1:5" x14ac:dyDescent="0.25">
      <c r="A9" s="4" t="s">
        <v>2</v>
      </c>
      <c r="B9" s="1" t="s">
        <v>3</v>
      </c>
      <c r="C9" s="2"/>
      <c r="D9" s="2"/>
      <c r="E9" s="2"/>
    </row>
    <row r="10" spans="1:5" ht="30.75" customHeight="1" x14ac:dyDescent="0.25">
      <c r="A10" s="21" t="s">
        <v>4</v>
      </c>
      <c r="B10" s="21"/>
      <c r="C10" s="21"/>
      <c r="D10" s="21"/>
      <c r="E10" s="2"/>
    </row>
    <row r="11" spans="1:5" x14ac:dyDescent="0.25">
      <c r="A11" s="4" t="s">
        <v>20</v>
      </c>
      <c r="B11" s="2"/>
      <c r="C11" s="2"/>
      <c r="D11" s="2"/>
      <c r="E11" s="2"/>
    </row>
    <row r="12" spans="1:5" x14ac:dyDescent="0.25">
      <c r="A12" s="1" t="s">
        <v>21</v>
      </c>
      <c r="B12" s="2"/>
      <c r="C12" s="2"/>
      <c r="D12" s="2"/>
      <c r="E12" s="2"/>
    </row>
    <row r="13" spans="1:5" x14ac:dyDescent="0.25">
      <c r="A13" s="1" t="s">
        <v>22</v>
      </c>
      <c r="B13" s="2" t="s">
        <v>24</v>
      </c>
      <c r="C13" s="2"/>
      <c r="D13" s="2"/>
      <c r="E13" s="2"/>
    </row>
    <row r="14" spans="1:5" ht="48.75" customHeight="1" x14ac:dyDescent="0.25">
      <c r="A14" s="22" t="s">
        <v>23</v>
      </c>
      <c r="B14" s="22"/>
      <c r="C14" s="22"/>
      <c r="D14" s="22"/>
      <c r="E14" s="22"/>
    </row>
    <row r="15" spans="1:5" x14ac:dyDescent="0.25">
      <c r="A15" s="5" t="s">
        <v>25</v>
      </c>
    </row>
    <row r="16" spans="1:5" x14ac:dyDescent="0.25">
      <c r="A16" s="7" t="s">
        <v>5</v>
      </c>
      <c r="B16" s="7" t="s">
        <v>6</v>
      </c>
      <c r="C16" s="7" t="s">
        <v>7</v>
      </c>
    </row>
    <row r="17" spans="1:5" x14ac:dyDescent="0.25">
      <c r="A17" s="8" t="s">
        <v>8</v>
      </c>
      <c r="B17" s="7">
        <v>1</v>
      </c>
      <c r="C17" s="9">
        <v>5476.52</v>
      </c>
    </row>
    <row r="18" spans="1:5" x14ac:dyDescent="0.25">
      <c r="A18" s="8" t="s">
        <v>9</v>
      </c>
      <c r="B18" s="7">
        <v>2</v>
      </c>
      <c r="C18" s="10">
        <v>5503.12</v>
      </c>
    </row>
    <row r="19" spans="1:5" x14ac:dyDescent="0.25">
      <c r="A19" s="8" t="s">
        <v>10</v>
      </c>
      <c r="B19" s="7">
        <v>1</v>
      </c>
      <c r="C19" s="10">
        <v>523.37</v>
      </c>
    </row>
    <row r="20" spans="1:5" x14ac:dyDescent="0.25">
      <c r="A20" s="8" t="s">
        <v>11</v>
      </c>
      <c r="B20" s="7">
        <v>1</v>
      </c>
      <c r="C20" s="9">
        <v>2877.18</v>
      </c>
    </row>
    <row r="21" spans="1:5" x14ac:dyDescent="0.25">
      <c r="A21" s="8" t="s">
        <v>12</v>
      </c>
      <c r="B21" s="7">
        <v>1</v>
      </c>
      <c r="C21" s="10">
        <v>1024.72</v>
      </c>
    </row>
    <row r="22" spans="1:5" x14ac:dyDescent="0.25">
      <c r="A22" s="8" t="s">
        <v>13</v>
      </c>
      <c r="B22" s="7">
        <v>1</v>
      </c>
      <c r="C22" s="10">
        <v>975.75</v>
      </c>
    </row>
    <row r="23" spans="1:5" x14ac:dyDescent="0.25">
      <c r="A23" s="8" t="s">
        <v>14</v>
      </c>
      <c r="B23" s="7">
        <v>1</v>
      </c>
      <c r="C23" s="10">
        <v>1190.45</v>
      </c>
    </row>
    <row r="24" spans="1:5" x14ac:dyDescent="0.25">
      <c r="A24" s="8" t="s">
        <v>15</v>
      </c>
      <c r="B24" s="7">
        <v>2</v>
      </c>
      <c r="C24" s="10">
        <v>1475.52</v>
      </c>
    </row>
    <row r="25" spans="1:5" x14ac:dyDescent="0.25">
      <c r="A25" s="8" t="s">
        <v>16</v>
      </c>
      <c r="B25" s="7">
        <v>1</v>
      </c>
      <c r="C25" s="10">
        <v>554.98</v>
      </c>
    </row>
    <row r="26" spans="1:5" x14ac:dyDescent="0.25">
      <c r="A26" s="8" t="s">
        <v>17</v>
      </c>
      <c r="B26" s="11">
        <v>1</v>
      </c>
      <c r="C26" s="10">
        <v>1593.45</v>
      </c>
    </row>
    <row r="27" spans="1:5" x14ac:dyDescent="0.25">
      <c r="A27" s="8" t="s">
        <v>18</v>
      </c>
      <c r="B27" s="7">
        <v>1</v>
      </c>
      <c r="C27" s="10">
        <v>463.15</v>
      </c>
    </row>
    <row r="28" spans="1:5" x14ac:dyDescent="0.25">
      <c r="A28" s="12" t="s">
        <v>19</v>
      </c>
      <c r="B28" s="13"/>
      <c r="C28" s="14">
        <f>SUM(C17:C27)</f>
        <v>21658.210000000003</v>
      </c>
    </row>
    <row r="31" spans="1:5" x14ac:dyDescent="0.25">
      <c r="A31" s="22" t="s">
        <v>23</v>
      </c>
      <c r="B31" s="22"/>
      <c r="C31" s="22"/>
      <c r="D31" s="22"/>
      <c r="E31" s="22"/>
    </row>
  </sheetData>
  <sheetProtection algorithmName="SHA-512" hashValue="5IWDPRrxP4W5dp8/jAX6pFHUNZ+2cRuKjUBGl1KGOlIjiUcYtmdT3ljE2d8sozqOkpT7KNPlJG7gkNKIvc3IZw==" saltValue="HPh5cGVQtDPnRrDhulBFAw==" spinCount="100000" sheet="1" objects="1" scenarios="1" selectLockedCells="1" selectUnlockedCells="1"/>
  <mergeCells count="3">
    <mergeCell ref="A10:D10"/>
    <mergeCell ref="A14:E14"/>
    <mergeCell ref="A31:E3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9:E31"/>
  <sheetViews>
    <sheetView topLeftCell="A2" workbookViewId="0">
      <selection activeCell="A16" sqref="A16:E16"/>
    </sheetView>
  </sheetViews>
  <sheetFormatPr defaultRowHeight="15" x14ac:dyDescent="0.25"/>
  <cols>
    <col min="1" max="1" width="75.140625" customWidth="1"/>
    <col min="2" max="2" width="13.5703125" customWidth="1"/>
    <col min="3" max="3" width="15.42578125" bestFit="1" customWidth="1"/>
  </cols>
  <sheetData>
    <row r="9" spans="1:5" x14ac:dyDescent="0.25">
      <c r="A9" s="1" t="s">
        <v>0</v>
      </c>
      <c r="B9" s="2"/>
      <c r="C9" s="2"/>
    </row>
    <row r="10" spans="1:5" x14ac:dyDescent="0.25">
      <c r="A10" s="3" t="s">
        <v>1</v>
      </c>
      <c r="B10" s="2"/>
      <c r="C10" s="2"/>
      <c r="D10" s="2"/>
      <c r="E10" s="2"/>
    </row>
    <row r="11" spans="1:5" x14ac:dyDescent="0.25">
      <c r="A11" s="15" t="s">
        <v>2</v>
      </c>
      <c r="B11" s="1" t="s">
        <v>3</v>
      </c>
      <c r="C11" s="2"/>
      <c r="D11" s="2"/>
      <c r="E11" s="2"/>
    </row>
    <row r="12" spans="1:5" ht="29.25" customHeight="1" x14ac:dyDescent="0.25">
      <c r="A12" s="21" t="s">
        <v>4</v>
      </c>
      <c r="B12" s="21"/>
      <c r="C12" s="21"/>
      <c r="D12" s="21"/>
      <c r="E12" s="2"/>
    </row>
    <row r="13" spans="1:5" x14ac:dyDescent="0.25">
      <c r="A13" s="15" t="s">
        <v>26</v>
      </c>
      <c r="B13" s="2"/>
      <c r="C13" s="2"/>
      <c r="D13" s="2"/>
      <c r="E13" s="2"/>
    </row>
    <row r="14" spans="1:5" x14ac:dyDescent="0.25">
      <c r="A14" s="1" t="s">
        <v>29</v>
      </c>
      <c r="B14" s="2"/>
      <c r="C14" s="2"/>
      <c r="D14" s="2"/>
      <c r="E14" s="2"/>
    </row>
    <row r="15" spans="1:5" x14ac:dyDescent="0.25">
      <c r="A15" s="1" t="s">
        <v>27</v>
      </c>
      <c r="B15" s="2" t="s">
        <v>30</v>
      </c>
      <c r="C15" s="2"/>
      <c r="D15" s="2"/>
      <c r="E15" s="2"/>
    </row>
    <row r="16" spans="1:5" ht="45" customHeight="1" x14ac:dyDescent="0.25">
      <c r="A16" s="22" t="s">
        <v>28</v>
      </c>
      <c r="B16" s="22"/>
      <c r="C16" s="22"/>
      <c r="D16" s="22"/>
      <c r="E16" s="22"/>
    </row>
    <row r="17" spans="1:3" x14ac:dyDescent="0.25">
      <c r="A17" s="5" t="s">
        <v>31</v>
      </c>
    </row>
    <row r="18" spans="1:3" x14ac:dyDescent="0.25">
      <c r="A18" s="6"/>
    </row>
    <row r="19" spans="1:3" x14ac:dyDescent="0.25">
      <c r="A19" s="7" t="s">
        <v>5</v>
      </c>
      <c r="B19" s="7" t="s">
        <v>6</v>
      </c>
      <c r="C19" s="7" t="s">
        <v>7</v>
      </c>
    </row>
    <row r="20" spans="1:3" x14ac:dyDescent="0.25">
      <c r="A20" s="8" t="s">
        <v>8</v>
      </c>
      <c r="B20" s="7">
        <v>1</v>
      </c>
      <c r="C20" s="9">
        <v>6573.73</v>
      </c>
    </row>
    <row r="21" spans="1:3" x14ac:dyDescent="0.25">
      <c r="A21" s="8" t="s">
        <v>9</v>
      </c>
      <c r="B21" s="7">
        <v>2</v>
      </c>
      <c r="C21" s="10">
        <v>5838.97</v>
      </c>
    </row>
    <row r="22" spans="1:3" x14ac:dyDescent="0.25">
      <c r="A22" s="8" t="s">
        <v>10</v>
      </c>
      <c r="B22" s="7">
        <v>1</v>
      </c>
      <c r="C22" s="10">
        <v>1593.45</v>
      </c>
    </row>
    <row r="23" spans="1:3" x14ac:dyDescent="0.25">
      <c r="A23" s="8" t="s">
        <v>11</v>
      </c>
      <c r="B23" s="7">
        <v>1</v>
      </c>
      <c r="C23" s="9">
        <v>3332.72</v>
      </c>
    </row>
    <row r="24" spans="1:3" x14ac:dyDescent="0.25">
      <c r="A24" s="8" t="s">
        <v>12</v>
      </c>
      <c r="B24" s="7">
        <v>1</v>
      </c>
      <c r="C24" s="10">
        <v>3249.46</v>
      </c>
    </row>
    <row r="25" spans="1:3" x14ac:dyDescent="0.25">
      <c r="A25" s="8" t="s">
        <v>13</v>
      </c>
      <c r="B25" s="7">
        <v>1</v>
      </c>
      <c r="C25" s="10">
        <v>3248.49</v>
      </c>
    </row>
    <row r="26" spans="1:3" x14ac:dyDescent="0.25">
      <c r="A26" s="8" t="s">
        <v>14</v>
      </c>
      <c r="B26" s="7">
        <v>1</v>
      </c>
      <c r="C26" s="10">
        <v>1682.97</v>
      </c>
    </row>
    <row r="27" spans="1:3" x14ac:dyDescent="0.25">
      <c r="A27" s="8" t="s">
        <v>15</v>
      </c>
      <c r="B27" s="7">
        <v>2</v>
      </c>
      <c r="C27" s="10">
        <v>4502.1899999999996</v>
      </c>
    </row>
    <row r="28" spans="1:3" x14ac:dyDescent="0.25">
      <c r="A28" s="8" t="s">
        <v>16</v>
      </c>
      <c r="B28" s="7">
        <v>1</v>
      </c>
      <c r="C28" s="10">
        <v>1661.83</v>
      </c>
    </row>
    <row r="29" spans="1:3" x14ac:dyDescent="0.25">
      <c r="A29" s="8" t="s">
        <v>17</v>
      </c>
      <c r="B29" s="11">
        <v>1</v>
      </c>
      <c r="C29" s="10">
        <v>1593.45</v>
      </c>
    </row>
    <row r="30" spans="1:3" x14ac:dyDescent="0.25">
      <c r="A30" s="8" t="s">
        <v>18</v>
      </c>
      <c r="B30" s="7">
        <v>1</v>
      </c>
      <c r="C30" s="10">
        <v>1338.32</v>
      </c>
    </row>
    <row r="31" spans="1:3" x14ac:dyDescent="0.25">
      <c r="A31" s="12" t="s">
        <v>19</v>
      </c>
      <c r="B31" s="13"/>
      <c r="C31" s="14">
        <f>SUM(C20:C30)</f>
        <v>34615.579999999994</v>
      </c>
    </row>
  </sheetData>
  <sheetProtection algorithmName="SHA-512" hashValue="khDLcPrA70f9XzRbDbaNr9qWEVNj6ba/6uHIReeChorwnVz0T0VphzjRG220ED6Mg5XYdyTytNHsvS3I6JKhDQ==" saltValue="KSjxihiC6b2KgRqMursZ7A==" spinCount="100000" sheet="1" objects="1" scenarios="1" selectLockedCells="1" selectUnlockedCells="1"/>
  <mergeCells count="2">
    <mergeCell ref="A12:D12"/>
    <mergeCell ref="A16:E16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E28"/>
  <sheetViews>
    <sheetView workbookViewId="0">
      <selection activeCell="A14" sqref="A14:E14"/>
    </sheetView>
  </sheetViews>
  <sheetFormatPr defaultRowHeight="15" x14ac:dyDescent="0.25"/>
  <cols>
    <col min="1" max="1" width="71.85546875" customWidth="1"/>
    <col min="2" max="2" width="12.85546875" customWidth="1"/>
    <col min="3" max="3" width="14.28515625" customWidth="1"/>
  </cols>
  <sheetData>
    <row r="7" spans="1:5" x14ac:dyDescent="0.25">
      <c r="A7" s="1" t="s">
        <v>0</v>
      </c>
      <c r="B7" s="2"/>
      <c r="C7" s="2"/>
    </row>
    <row r="8" spans="1:5" x14ac:dyDescent="0.25">
      <c r="A8" s="3" t="s">
        <v>1</v>
      </c>
      <c r="B8" s="2"/>
      <c r="C8" s="2"/>
      <c r="D8" s="2"/>
      <c r="E8" s="2"/>
    </row>
    <row r="9" spans="1:5" x14ac:dyDescent="0.25">
      <c r="A9" s="16" t="s">
        <v>2</v>
      </c>
      <c r="B9" s="1" t="s">
        <v>3</v>
      </c>
      <c r="C9" s="2"/>
      <c r="D9" s="2"/>
      <c r="E9" s="2"/>
    </row>
    <row r="10" spans="1:5" ht="47.25" customHeight="1" x14ac:dyDescent="0.25">
      <c r="A10" s="21" t="s">
        <v>4</v>
      </c>
      <c r="B10" s="21"/>
      <c r="C10" s="21"/>
      <c r="D10" s="21"/>
      <c r="E10" s="2"/>
    </row>
    <row r="11" spans="1:5" x14ac:dyDescent="0.25">
      <c r="A11" s="16" t="s">
        <v>32</v>
      </c>
      <c r="B11" s="2"/>
      <c r="C11" s="2"/>
      <c r="D11" s="2"/>
      <c r="E11" s="2"/>
    </row>
    <row r="12" spans="1:5" x14ac:dyDescent="0.25">
      <c r="A12" s="1" t="s">
        <v>35</v>
      </c>
      <c r="B12" s="2"/>
      <c r="C12" s="2"/>
      <c r="D12" s="2"/>
      <c r="E12" s="2"/>
    </row>
    <row r="13" spans="1:5" x14ac:dyDescent="0.25">
      <c r="A13" s="1" t="s">
        <v>33</v>
      </c>
      <c r="B13" s="2" t="s">
        <v>34</v>
      </c>
      <c r="C13" s="2"/>
      <c r="D13" s="2"/>
      <c r="E13" s="2"/>
    </row>
    <row r="14" spans="1:5" ht="50.25" customHeight="1" x14ac:dyDescent="0.25">
      <c r="A14" s="22" t="s">
        <v>36</v>
      </c>
      <c r="B14" s="22"/>
      <c r="C14" s="22"/>
      <c r="D14" s="22"/>
      <c r="E14" s="22"/>
    </row>
    <row r="15" spans="1:5" x14ac:dyDescent="0.25">
      <c r="A15" s="5" t="s">
        <v>37</v>
      </c>
    </row>
    <row r="16" spans="1:5" x14ac:dyDescent="0.25">
      <c r="A16" s="7" t="s">
        <v>5</v>
      </c>
      <c r="B16" s="7" t="s">
        <v>6</v>
      </c>
      <c r="C16" s="7" t="s">
        <v>7</v>
      </c>
    </row>
    <row r="17" spans="1:3" x14ac:dyDescent="0.25">
      <c r="A17" s="8" t="s">
        <v>8</v>
      </c>
      <c r="B17" s="7">
        <v>1</v>
      </c>
      <c r="C17" s="9">
        <v>6573.73</v>
      </c>
    </row>
    <row r="18" spans="1:3" x14ac:dyDescent="0.25">
      <c r="A18" s="8" t="s">
        <v>9</v>
      </c>
      <c r="B18" s="7">
        <v>2</v>
      </c>
      <c r="C18" s="10">
        <v>5818.78</v>
      </c>
    </row>
    <row r="19" spans="1:3" x14ac:dyDescent="0.25">
      <c r="A19" s="8" t="s">
        <v>10</v>
      </c>
      <c r="B19" s="7">
        <v>1</v>
      </c>
      <c r="C19" s="10">
        <v>1590.1</v>
      </c>
    </row>
    <row r="20" spans="1:3" x14ac:dyDescent="0.25">
      <c r="A20" s="8" t="s">
        <v>11</v>
      </c>
      <c r="B20" s="7">
        <v>1</v>
      </c>
      <c r="C20" s="9">
        <v>3332.72</v>
      </c>
    </row>
    <row r="21" spans="1:3" x14ac:dyDescent="0.25">
      <c r="A21" s="8" t="s">
        <v>12</v>
      </c>
      <c r="B21" s="7">
        <v>1</v>
      </c>
      <c r="C21" s="10">
        <v>3249.46</v>
      </c>
    </row>
    <row r="22" spans="1:3" x14ac:dyDescent="0.25">
      <c r="A22" s="8" t="s">
        <v>13</v>
      </c>
      <c r="B22" s="7">
        <v>1</v>
      </c>
      <c r="C22" s="10">
        <v>3135.49</v>
      </c>
    </row>
    <row r="23" spans="1:3" x14ac:dyDescent="0.25">
      <c r="A23" s="8" t="s">
        <v>14</v>
      </c>
      <c r="B23" s="7">
        <v>1</v>
      </c>
      <c r="C23" s="10">
        <v>1734.49</v>
      </c>
    </row>
    <row r="24" spans="1:3" x14ac:dyDescent="0.25">
      <c r="A24" s="8" t="s">
        <v>15</v>
      </c>
      <c r="B24" s="7">
        <v>2</v>
      </c>
      <c r="C24" s="10">
        <v>4515.8</v>
      </c>
    </row>
    <row r="25" spans="1:3" x14ac:dyDescent="0.25">
      <c r="A25" s="8" t="s">
        <v>16</v>
      </c>
      <c r="B25" s="7">
        <v>1</v>
      </c>
      <c r="C25" s="10">
        <v>1661.83</v>
      </c>
    </row>
    <row r="26" spans="1:3" x14ac:dyDescent="0.25">
      <c r="A26" s="8" t="s">
        <v>17</v>
      </c>
      <c r="B26" s="11">
        <v>1</v>
      </c>
      <c r="C26" s="10">
        <v>1593.45</v>
      </c>
    </row>
    <row r="27" spans="1:3" x14ac:dyDescent="0.25">
      <c r="A27" s="8" t="s">
        <v>18</v>
      </c>
      <c r="B27" s="7">
        <v>1</v>
      </c>
      <c r="C27" s="10">
        <v>1384.47</v>
      </c>
    </row>
    <row r="28" spans="1:3" x14ac:dyDescent="0.25">
      <c r="A28" s="12" t="s">
        <v>19</v>
      </c>
      <c r="B28" s="13"/>
      <c r="C28" s="14">
        <f>SUM(C17:C27)</f>
        <v>34590.32</v>
      </c>
    </row>
  </sheetData>
  <sheetProtection algorithmName="SHA-512" hashValue="3hM5ouIvzvABWzemGkVZaSFKiRqSpGt+J6u66X6RUanFcXC1X/93cunz/zIMpDWjXUI83TaJ1CsreP8rAjjeNw==" saltValue="3coPQNNU6Cnuh+y7HbXjig==" spinCount="100000" sheet="1" objects="1" scenarios="1" selectLockedCells="1" selectUnlockedCells="1"/>
  <mergeCells count="2">
    <mergeCell ref="A10:D10"/>
    <mergeCell ref="A14:E1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E31"/>
  <sheetViews>
    <sheetView workbookViewId="0">
      <selection activeCell="A6" sqref="A6"/>
    </sheetView>
  </sheetViews>
  <sheetFormatPr defaultRowHeight="15" x14ac:dyDescent="0.25"/>
  <cols>
    <col min="1" max="1" width="97.42578125" bestFit="1" customWidth="1"/>
    <col min="2" max="2" width="11.28515625" customWidth="1"/>
    <col min="3" max="3" width="15.42578125" bestFit="1" customWidth="1"/>
    <col min="4" max="4" width="1.5703125" customWidth="1"/>
    <col min="5" max="5" width="9.140625" hidden="1" customWidth="1"/>
  </cols>
  <sheetData>
    <row r="7" spans="1:5" x14ac:dyDescent="0.25">
      <c r="A7" s="1" t="s">
        <v>0</v>
      </c>
      <c r="B7" s="2"/>
      <c r="C7" s="2"/>
    </row>
    <row r="8" spans="1:5" x14ac:dyDescent="0.25">
      <c r="A8" s="3" t="s">
        <v>1</v>
      </c>
      <c r="B8" s="2"/>
      <c r="C8" s="2"/>
      <c r="D8" s="2"/>
      <c r="E8" s="2"/>
    </row>
    <row r="9" spans="1:5" x14ac:dyDescent="0.25">
      <c r="A9" s="17" t="s">
        <v>2</v>
      </c>
      <c r="B9" s="1" t="s">
        <v>3</v>
      </c>
      <c r="C9" s="2"/>
      <c r="D9" s="2"/>
      <c r="E9" s="2"/>
    </row>
    <row r="10" spans="1:5" ht="30" customHeight="1" x14ac:dyDescent="0.25">
      <c r="A10" s="21" t="s">
        <v>4</v>
      </c>
      <c r="B10" s="21"/>
      <c r="C10" s="21"/>
      <c r="D10" s="21"/>
      <c r="E10" s="2"/>
    </row>
    <row r="11" spans="1:5" x14ac:dyDescent="0.25">
      <c r="A11" s="17" t="s">
        <v>38</v>
      </c>
      <c r="B11" s="2"/>
      <c r="C11" s="2"/>
      <c r="D11" s="2"/>
      <c r="E11" s="2"/>
    </row>
    <row r="12" spans="1:5" x14ac:dyDescent="0.25">
      <c r="A12" s="1" t="s">
        <v>43</v>
      </c>
      <c r="B12" s="2"/>
      <c r="C12" s="2"/>
      <c r="D12" s="2"/>
      <c r="E12" s="2"/>
    </row>
    <row r="13" spans="1:5" x14ac:dyDescent="0.25">
      <c r="A13" s="1" t="s">
        <v>40</v>
      </c>
      <c r="B13" s="2" t="s">
        <v>42</v>
      </c>
      <c r="C13" s="2"/>
      <c r="D13" s="2"/>
      <c r="E13" s="2"/>
    </row>
    <row r="14" spans="1:5" ht="52.5" customHeight="1" x14ac:dyDescent="0.25">
      <c r="A14" s="22" t="s">
        <v>39</v>
      </c>
      <c r="B14" s="22"/>
      <c r="C14" s="22"/>
      <c r="D14" s="22"/>
      <c r="E14" s="22"/>
    </row>
    <row r="15" spans="1:5" x14ac:dyDescent="0.25">
      <c r="A15" s="5" t="s">
        <v>41</v>
      </c>
    </row>
    <row r="16" spans="1:5" x14ac:dyDescent="0.25">
      <c r="A16" s="7" t="s">
        <v>5</v>
      </c>
      <c r="B16" s="7" t="s">
        <v>6</v>
      </c>
      <c r="C16" s="7" t="s">
        <v>7</v>
      </c>
    </row>
    <row r="17" spans="1:5" x14ac:dyDescent="0.25">
      <c r="A17" s="8" t="s">
        <v>8</v>
      </c>
      <c r="B17" s="7">
        <v>1</v>
      </c>
      <c r="C17" s="9">
        <v>6573.73</v>
      </c>
    </row>
    <row r="18" spans="1:5" x14ac:dyDescent="0.25">
      <c r="A18" s="8" t="s">
        <v>9</v>
      </c>
      <c r="B18" s="7">
        <v>2</v>
      </c>
      <c r="C18" s="10">
        <v>5838.97</v>
      </c>
    </row>
    <row r="19" spans="1:5" x14ac:dyDescent="0.25">
      <c r="A19" s="8" t="s">
        <v>10</v>
      </c>
      <c r="B19" s="7">
        <v>1</v>
      </c>
      <c r="C19" s="10">
        <v>1211.67</v>
      </c>
    </row>
    <row r="20" spans="1:5" x14ac:dyDescent="0.25">
      <c r="A20" s="8" t="s">
        <v>11</v>
      </c>
      <c r="B20" s="7">
        <v>1</v>
      </c>
      <c r="C20" s="9">
        <v>2225.3200000000002</v>
      </c>
    </row>
    <row r="21" spans="1:5" x14ac:dyDescent="0.25">
      <c r="A21" s="8" t="s">
        <v>12</v>
      </c>
      <c r="B21" s="7">
        <v>1</v>
      </c>
      <c r="C21" s="10">
        <v>3249.46</v>
      </c>
    </row>
    <row r="22" spans="1:5" x14ac:dyDescent="0.25">
      <c r="A22" s="8" t="s">
        <v>13</v>
      </c>
      <c r="B22" s="7">
        <v>1</v>
      </c>
      <c r="C22" s="10">
        <v>3248.49</v>
      </c>
    </row>
    <row r="23" spans="1:5" x14ac:dyDescent="0.25">
      <c r="A23" s="8" t="s">
        <v>14</v>
      </c>
      <c r="B23" s="7">
        <v>1</v>
      </c>
      <c r="C23" s="10">
        <v>1537.42</v>
      </c>
    </row>
    <row r="24" spans="1:5" x14ac:dyDescent="0.25">
      <c r="A24" s="8" t="s">
        <v>15</v>
      </c>
      <c r="B24" s="7">
        <v>2</v>
      </c>
      <c r="C24" s="10">
        <v>4483.38</v>
      </c>
    </row>
    <row r="25" spans="1:5" x14ac:dyDescent="0.25">
      <c r="A25" s="8" t="s">
        <v>16</v>
      </c>
      <c r="B25" s="7">
        <v>1</v>
      </c>
      <c r="C25" s="10">
        <v>1661.83</v>
      </c>
    </row>
    <row r="26" spans="1:5" x14ac:dyDescent="0.25">
      <c r="A26" s="8" t="s">
        <v>17</v>
      </c>
      <c r="B26" s="11">
        <v>1</v>
      </c>
      <c r="C26" s="10">
        <v>1593.45</v>
      </c>
    </row>
    <row r="27" spans="1:5" x14ac:dyDescent="0.25">
      <c r="A27" s="8" t="s">
        <v>18</v>
      </c>
      <c r="B27" s="7">
        <v>1</v>
      </c>
      <c r="C27" s="10">
        <v>1292.17</v>
      </c>
    </row>
    <row r="28" spans="1:5" x14ac:dyDescent="0.25">
      <c r="A28" s="12" t="s">
        <v>19</v>
      </c>
      <c r="B28" s="13"/>
      <c r="C28" s="14">
        <f>SUM(C17:C27)</f>
        <v>32915.89</v>
      </c>
    </row>
    <row r="31" spans="1:5" x14ac:dyDescent="0.25">
      <c r="A31" s="22" t="s">
        <v>39</v>
      </c>
      <c r="B31" s="22"/>
      <c r="C31" s="22"/>
      <c r="D31" s="22"/>
      <c r="E31" s="22"/>
    </row>
  </sheetData>
  <sheetProtection algorithmName="SHA-512" hashValue="qO4NngymUNr4fBfQbLRjJixZ76Grpby7H0kGt33GlGzvwRF8kFfbpBHlifyebAPCUoE4e6B0IJ/NDZpD0Yh8Fw==" saltValue="R6OVeU42ATIIafxgC1inZA==" spinCount="100000" sheet="1" objects="1" scenarios="1" selectLockedCells="1" selectUnlockedCells="1"/>
  <mergeCells count="3">
    <mergeCell ref="A10:D10"/>
    <mergeCell ref="A14:E14"/>
    <mergeCell ref="A31:E3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E28"/>
  <sheetViews>
    <sheetView workbookViewId="0">
      <selection activeCell="A7" sqref="A7"/>
    </sheetView>
  </sheetViews>
  <sheetFormatPr defaultRowHeight="15" x14ac:dyDescent="0.25"/>
  <cols>
    <col min="1" max="1" width="73" customWidth="1"/>
    <col min="2" max="2" width="15.5703125" customWidth="1"/>
    <col min="3" max="3" width="15.42578125" bestFit="1" customWidth="1"/>
    <col min="6" max="6" width="17.28515625" customWidth="1"/>
  </cols>
  <sheetData>
    <row r="7" spans="1:5" x14ac:dyDescent="0.25">
      <c r="A7" s="1" t="s">
        <v>0</v>
      </c>
      <c r="B7" s="2"/>
      <c r="C7" s="2"/>
    </row>
    <row r="8" spans="1:5" x14ac:dyDescent="0.25">
      <c r="A8" s="3" t="s">
        <v>1</v>
      </c>
      <c r="B8" s="2"/>
      <c r="C8" s="2"/>
      <c r="D8" s="2"/>
      <c r="E8" s="2"/>
    </row>
    <row r="9" spans="1:5" x14ac:dyDescent="0.25">
      <c r="A9" s="18" t="s">
        <v>2</v>
      </c>
      <c r="B9" s="1" t="s">
        <v>3</v>
      </c>
      <c r="C9" s="2"/>
      <c r="D9" s="2"/>
      <c r="E9" s="2"/>
    </row>
    <row r="10" spans="1:5" ht="45" customHeight="1" x14ac:dyDescent="0.25">
      <c r="A10" s="21" t="s">
        <v>4</v>
      </c>
      <c r="B10" s="21"/>
      <c r="C10" s="21"/>
      <c r="D10" s="21"/>
      <c r="E10" s="2"/>
    </row>
    <row r="11" spans="1:5" x14ac:dyDescent="0.25">
      <c r="A11" s="18" t="s">
        <v>44</v>
      </c>
      <c r="B11" s="2"/>
      <c r="C11" s="2"/>
      <c r="D11" s="2"/>
      <c r="E11" s="2"/>
    </row>
    <row r="12" spans="1:5" x14ac:dyDescent="0.25">
      <c r="A12" s="1" t="s">
        <v>48</v>
      </c>
      <c r="B12" s="2"/>
      <c r="C12" s="2"/>
      <c r="D12" s="2"/>
      <c r="E12" s="2"/>
    </row>
    <row r="13" spans="1:5" x14ac:dyDescent="0.25">
      <c r="A13" s="1" t="s">
        <v>49</v>
      </c>
      <c r="B13" s="2" t="s">
        <v>47</v>
      </c>
      <c r="C13" s="2"/>
      <c r="D13" s="2"/>
      <c r="E13" s="2"/>
    </row>
    <row r="14" spans="1:5" ht="47.25" customHeight="1" x14ac:dyDescent="0.25">
      <c r="A14" s="22" t="s">
        <v>45</v>
      </c>
      <c r="B14" s="22"/>
      <c r="C14" s="22"/>
      <c r="D14" s="22"/>
      <c r="E14" s="22"/>
    </row>
    <row r="15" spans="1:5" x14ac:dyDescent="0.25">
      <c r="A15" s="5" t="s">
        <v>46</v>
      </c>
    </row>
    <row r="16" spans="1:5" x14ac:dyDescent="0.25">
      <c r="A16" s="7" t="s">
        <v>5</v>
      </c>
      <c r="B16" s="7" t="s">
        <v>6</v>
      </c>
      <c r="C16" s="7" t="s">
        <v>7</v>
      </c>
    </row>
    <row r="17" spans="1:3" x14ac:dyDescent="0.25">
      <c r="A17" s="8" t="s">
        <v>8</v>
      </c>
      <c r="B17" s="7">
        <v>1</v>
      </c>
      <c r="C17" s="9">
        <v>6573.73</v>
      </c>
    </row>
    <row r="18" spans="1:3" x14ac:dyDescent="0.25">
      <c r="A18" s="8" t="s">
        <v>9</v>
      </c>
      <c r="B18" s="7">
        <v>2</v>
      </c>
      <c r="C18" s="10">
        <v>5838.97</v>
      </c>
    </row>
    <row r="19" spans="1:3" x14ac:dyDescent="0.25">
      <c r="A19" s="8" t="s">
        <v>10</v>
      </c>
      <c r="B19" s="7">
        <v>1</v>
      </c>
      <c r="C19" s="10">
        <v>1350.26</v>
      </c>
    </row>
    <row r="20" spans="1:3" x14ac:dyDescent="0.25">
      <c r="A20" s="8" t="s">
        <v>11</v>
      </c>
      <c r="B20" s="7">
        <v>1</v>
      </c>
      <c r="C20" s="9">
        <v>1853.6</v>
      </c>
    </row>
    <row r="21" spans="1:3" x14ac:dyDescent="0.25">
      <c r="A21" s="8" t="s">
        <v>12</v>
      </c>
      <c r="B21" s="7">
        <v>1</v>
      </c>
      <c r="C21" s="10">
        <v>3249.46</v>
      </c>
    </row>
    <row r="22" spans="1:3" x14ac:dyDescent="0.25">
      <c r="A22" s="8" t="s">
        <v>13</v>
      </c>
      <c r="B22" s="7">
        <v>1</v>
      </c>
      <c r="C22" s="10">
        <v>3198.87</v>
      </c>
    </row>
    <row r="23" spans="1:3" x14ac:dyDescent="0.25">
      <c r="A23" s="8" t="s">
        <v>14</v>
      </c>
      <c r="B23" s="7">
        <v>1</v>
      </c>
      <c r="C23" s="10">
        <v>1460.83</v>
      </c>
    </row>
    <row r="24" spans="1:3" x14ac:dyDescent="0.25">
      <c r="A24" s="8" t="s">
        <v>15</v>
      </c>
      <c r="B24" s="7">
        <v>2</v>
      </c>
      <c r="C24" s="10">
        <v>4508.51</v>
      </c>
    </row>
    <row r="25" spans="1:3" x14ac:dyDescent="0.25">
      <c r="A25" s="8" t="s">
        <v>16</v>
      </c>
      <c r="B25" s="7">
        <v>1</v>
      </c>
      <c r="C25" s="10">
        <v>1661.83</v>
      </c>
    </row>
    <row r="26" spans="1:3" x14ac:dyDescent="0.25">
      <c r="A26" s="8" t="s">
        <v>17</v>
      </c>
      <c r="B26" s="11">
        <v>1</v>
      </c>
      <c r="C26" s="10">
        <v>1593.45</v>
      </c>
    </row>
    <row r="27" spans="1:3" x14ac:dyDescent="0.25">
      <c r="A27" s="8" t="s">
        <v>18</v>
      </c>
      <c r="B27" s="7">
        <v>1</v>
      </c>
      <c r="C27" s="10">
        <v>1384.47</v>
      </c>
    </row>
    <row r="28" spans="1:3" x14ac:dyDescent="0.25">
      <c r="A28" s="12" t="s">
        <v>19</v>
      </c>
      <c r="B28" s="13"/>
      <c r="C28" s="14">
        <f>SUM(C17:C27)</f>
        <v>32673.980000000007</v>
      </c>
    </row>
  </sheetData>
  <sheetProtection algorithmName="SHA-512" hashValue="qFENrBwr1cS9m8sy6rphpOG/FeOaqVcHH5Nl8/t5WlzMOyX2P2YfdDejnkRWwebZN4fQVWU37kYhWfW3cUSdMA==" saltValue="/9TwyGRWMbH5DQgMiEYraw==" spinCount="100000" sheet="1" objects="1" scenarios="1" selectLockedCells="1" selectUnlockedCells="1"/>
  <mergeCells count="2">
    <mergeCell ref="A10:D10"/>
    <mergeCell ref="A14:E14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E28"/>
  <sheetViews>
    <sheetView topLeftCell="A7" workbookViewId="0">
      <selection activeCell="O15" sqref="O15"/>
    </sheetView>
  </sheetViews>
  <sheetFormatPr defaultRowHeight="15" x14ac:dyDescent="0.25"/>
  <cols>
    <col min="1" max="1" width="71.42578125" customWidth="1"/>
    <col min="2" max="2" width="12.28515625" customWidth="1"/>
    <col min="3" max="3" width="15.42578125" bestFit="1" customWidth="1"/>
  </cols>
  <sheetData>
    <row r="7" spans="1:5" x14ac:dyDescent="0.25">
      <c r="A7" s="1" t="s">
        <v>0</v>
      </c>
      <c r="B7" s="2"/>
      <c r="C7" s="2"/>
    </row>
    <row r="8" spans="1:5" x14ac:dyDescent="0.25">
      <c r="A8" s="3" t="s">
        <v>1</v>
      </c>
      <c r="B8" s="2"/>
      <c r="C8" s="2"/>
      <c r="D8" s="2"/>
      <c r="E8" s="2"/>
    </row>
    <row r="9" spans="1:5" x14ac:dyDescent="0.25">
      <c r="A9" s="19" t="s">
        <v>2</v>
      </c>
      <c r="B9" s="1" t="s">
        <v>3</v>
      </c>
      <c r="C9" s="2"/>
      <c r="D9" s="2"/>
      <c r="E9" s="2"/>
    </row>
    <row r="10" spans="1:5" ht="44.25" customHeight="1" x14ac:dyDescent="0.25">
      <c r="A10" s="21" t="s">
        <v>4</v>
      </c>
      <c r="B10" s="21"/>
      <c r="C10" s="21"/>
      <c r="D10" s="21"/>
      <c r="E10" s="2"/>
    </row>
    <row r="11" spans="1:5" x14ac:dyDescent="0.25">
      <c r="A11" s="19" t="s">
        <v>52</v>
      </c>
      <c r="B11" s="2"/>
      <c r="C11" s="2"/>
      <c r="D11" s="2"/>
      <c r="E11" s="2"/>
    </row>
    <row r="12" spans="1:5" x14ac:dyDescent="0.25">
      <c r="A12" s="1" t="s">
        <v>51</v>
      </c>
      <c r="B12" s="2"/>
      <c r="C12" s="2"/>
      <c r="D12" s="2"/>
      <c r="E12" s="2"/>
    </row>
    <row r="13" spans="1:5" x14ac:dyDescent="0.25">
      <c r="A13" s="1" t="s">
        <v>54</v>
      </c>
      <c r="B13" s="2" t="s">
        <v>50</v>
      </c>
      <c r="C13" s="2"/>
      <c r="D13" s="2"/>
      <c r="E13" s="2"/>
    </row>
    <row r="14" spans="1:5" ht="47.25" customHeight="1" x14ac:dyDescent="0.25">
      <c r="A14" s="22" t="s">
        <v>53</v>
      </c>
      <c r="B14" s="22"/>
      <c r="C14" s="22"/>
      <c r="D14" s="22"/>
      <c r="E14" s="22"/>
    </row>
    <row r="15" spans="1:5" x14ac:dyDescent="0.25">
      <c r="A15" s="5" t="s">
        <v>55</v>
      </c>
    </row>
    <row r="16" spans="1:5" x14ac:dyDescent="0.25">
      <c r="A16" s="7" t="s">
        <v>5</v>
      </c>
      <c r="B16" s="7" t="s">
        <v>6</v>
      </c>
      <c r="C16" s="7" t="s">
        <v>7</v>
      </c>
    </row>
    <row r="17" spans="1:3" x14ac:dyDescent="0.25">
      <c r="A17" s="8" t="s">
        <v>8</v>
      </c>
      <c r="B17" s="7">
        <v>1</v>
      </c>
      <c r="C17" s="9">
        <v>6573.73</v>
      </c>
    </row>
    <row r="18" spans="1:3" x14ac:dyDescent="0.25">
      <c r="A18" s="8" t="s">
        <v>9</v>
      </c>
      <c r="B18" s="7">
        <v>2</v>
      </c>
      <c r="C18" s="10">
        <v>5838.97</v>
      </c>
    </row>
    <row r="19" spans="1:3" x14ac:dyDescent="0.25">
      <c r="A19" s="8" t="s">
        <v>10</v>
      </c>
      <c r="B19" s="7">
        <v>1</v>
      </c>
      <c r="C19" s="10">
        <v>1211.67</v>
      </c>
    </row>
    <row r="20" spans="1:3" x14ac:dyDescent="0.25">
      <c r="A20" s="8" t="s">
        <v>11</v>
      </c>
      <c r="B20" s="7">
        <v>1</v>
      </c>
      <c r="C20" s="9">
        <v>2225.3200000000002</v>
      </c>
    </row>
    <row r="21" spans="1:3" x14ac:dyDescent="0.25">
      <c r="A21" s="8" t="s">
        <v>12</v>
      </c>
      <c r="B21" s="7">
        <v>1</v>
      </c>
      <c r="C21" s="10">
        <v>3249.46</v>
      </c>
    </row>
    <row r="22" spans="1:3" x14ac:dyDescent="0.25">
      <c r="A22" s="8" t="s">
        <v>13</v>
      </c>
      <c r="B22" s="7">
        <v>1</v>
      </c>
      <c r="C22" s="10">
        <v>3248.49</v>
      </c>
    </row>
    <row r="23" spans="1:3" x14ac:dyDescent="0.25">
      <c r="A23" s="8" t="s">
        <v>14</v>
      </c>
      <c r="B23" s="7">
        <v>1</v>
      </c>
      <c r="C23" s="10">
        <v>1537.42</v>
      </c>
    </row>
    <row r="24" spans="1:3" x14ac:dyDescent="0.25">
      <c r="A24" s="8" t="s">
        <v>15</v>
      </c>
      <c r="B24" s="7">
        <v>2</v>
      </c>
      <c r="C24" s="10">
        <v>4483.38</v>
      </c>
    </row>
    <row r="25" spans="1:3" x14ac:dyDescent="0.25">
      <c r="A25" s="8" t="s">
        <v>16</v>
      </c>
      <c r="B25" s="7">
        <v>1</v>
      </c>
      <c r="C25" s="10">
        <v>1661.83</v>
      </c>
    </row>
    <row r="26" spans="1:3" x14ac:dyDescent="0.25">
      <c r="A26" s="8" t="s">
        <v>17</v>
      </c>
      <c r="B26" s="11">
        <v>1</v>
      </c>
      <c r="C26" s="10">
        <v>1593.45</v>
      </c>
    </row>
    <row r="27" spans="1:3" x14ac:dyDescent="0.25">
      <c r="A27" s="8" t="s">
        <v>18</v>
      </c>
      <c r="B27" s="7">
        <v>1</v>
      </c>
      <c r="C27" s="10">
        <v>1292.17</v>
      </c>
    </row>
    <row r="28" spans="1:3" x14ac:dyDescent="0.25">
      <c r="A28" s="12" t="s">
        <v>19</v>
      </c>
      <c r="B28" s="13"/>
      <c r="C28" s="14">
        <f>SUM(C17:C27)</f>
        <v>32915.89</v>
      </c>
    </row>
  </sheetData>
  <sheetProtection algorithmName="SHA-512" hashValue="mP7gwQPuv/6UaMEvEe+RDh67dc1qvRhiZ2TmZ/BO4C/Ytue9tbU1dK9hdg5NVoMZrhQgwK1IPr58qP3FVvNMBg==" saltValue="ILkxfN2U+4VluAlG+Q8LXQ==" spinCount="100000" sheet="1" objects="1" scenarios="1" selectLockedCells="1" selectUnlockedCells="1"/>
  <mergeCells count="2">
    <mergeCell ref="A10:D10"/>
    <mergeCell ref="A14:E14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B63D-929C-4B37-81FD-0D8AF961A213}">
  <dimension ref="A7:E28"/>
  <sheetViews>
    <sheetView tabSelected="1" topLeftCell="A7" workbookViewId="0">
      <selection activeCell="A7" sqref="A7"/>
    </sheetView>
  </sheetViews>
  <sheetFormatPr defaultRowHeight="15" x14ac:dyDescent="0.25"/>
  <cols>
    <col min="1" max="1" width="71.42578125" customWidth="1"/>
    <col min="2" max="2" width="12.28515625" customWidth="1"/>
    <col min="3" max="3" width="15.42578125" bestFit="1" customWidth="1"/>
  </cols>
  <sheetData>
    <row r="7" spans="1:5" x14ac:dyDescent="0.25">
      <c r="A7" s="1" t="s">
        <v>0</v>
      </c>
      <c r="B7" s="2"/>
      <c r="C7" s="2"/>
    </row>
    <row r="8" spans="1:5" x14ac:dyDescent="0.25">
      <c r="A8" s="3" t="s">
        <v>1</v>
      </c>
      <c r="B8" s="2"/>
      <c r="C8" s="2"/>
      <c r="D8" s="2"/>
      <c r="E8" s="2"/>
    </row>
    <row r="9" spans="1:5" x14ac:dyDescent="0.25">
      <c r="A9" s="20" t="s">
        <v>2</v>
      </c>
      <c r="B9" s="1" t="s">
        <v>3</v>
      </c>
      <c r="C9" s="2"/>
      <c r="D9" s="2"/>
      <c r="E9" s="2"/>
    </row>
    <row r="10" spans="1:5" ht="44.25" customHeight="1" x14ac:dyDescent="0.25">
      <c r="A10" s="21" t="s">
        <v>4</v>
      </c>
      <c r="B10" s="21"/>
      <c r="C10" s="21"/>
      <c r="D10" s="21"/>
      <c r="E10" s="2"/>
    </row>
    <row r="11" spans="1:5" x14ac:dyDescent="0.25">
      <c r="A11" s="20" t="s">
        <v>56</v>
      </c>
      <c r="B11" s="2"/>
      <c r="C11" s="2"/>
      <c r="D11" s="2"/>
      <c r="E11" s="2"/>
    </row>
    <row r="12" spans="1:5" x14ac:dyDescent="0.25">
      <c r="A12" s="1" t="s">
        <v>57</v>
      </c>
      <c r="B12" s="2"/>
      <c r="C12" s="2"/>
      <c r="D12" s="2"/>
      <c r="E12" s="2"/>
    </row>
    <row r="13" spans="1:5" x14ac:dyDescent="0.25">
      <c r="A13" s="1" t="s">
        <v>58</v>
      </c>
      <c r="B13" s="2" t="s">
        <v>62</v>
      </c>
      <c r="C13" s="2"/>
      <c r="D13" s="2"/>
      <c r="E13" s="2"/>
    </row>
    <row r="14" spans="1:5" ht="47.25" customHeight="1" x14ac:dyDescent="0.25">
      <c r="A14" s="22" t="s">
        <v>59</v>
      </c>
      <c r="B14" s="22"/>
      <c r="C14" s="22"/>
      <c r="D14" s="22"/>
      <c r="E14" s="22"/>
    </row>
    <row r="15" spans="1:5" x14ac:dyDescent="0.25">
      <c r="A15" s="5" t="s">
        <v>60</v>
      </c>
    </row>
    <row r="16" spans="1:5" x14ac:dyDescent="0.25">
      <c r="A16" s="7" t="s">
        <v>5</v>
      </c>
      <c r="B16" s="7" t="s">
        <v>6</v>
      </c>
      <c r="C16" s="7" t="s">
        <v>7</v>
      </c>
    </row>
    <row r="17" spans="1:3" x14ac:dyDescent="0.25">
      <c r="A17" s="8" t="s">
        <v>8</v>
      </c>
      <c r="B17" s="7">
        <v>1</v>
      </c>
      <c r="C17" s="9">
        <v>6573.73</v>
      </c>
    </row>
    <row r="18" spans="1:3" x14ac:dyDescent="0.25">
      <c r="A18" s="8" t="s">
        <v>9</v>
      </c>
      <c r="B18" s="7">
        <v>2</v>
      </c>
      <c r="C18" s="10">
        <v>4908.16</v>
      </c>
    </row>
    <row r="19" spans="1:3" x14ac:dyDescent="0.25">
      <c r="A19" s="8" t="s">
        <v>10</v>
      </c>
      <c r="B19" s="7">
        <v>1</v>
      </c>
      <c r="C19" s="10">
        <v>1208.0999999999999</v>
      </c>
    </row>
    <row r="20" spans="1:3" x14ac:dyDescent="0.25">
      <c r="A20" s="8" t="s">
        <v>11</v>
      </c>
      <c r="B20" s="7">
        <v>1</v>
      </c>
      <c r="C20" s="9">
        <v>2225.3200000000002</v>
      </c>
    </row>
    <row r="21" spans="1:3" x14ac:dyDescent="0.25">
      <c r="A21" s="8" t="s">
        <v>12</v>
      </c>
      <c r="B21" s="7">
        <v>1</v>
      </c>
      <c r="C21" s="10">
        <v>3249.46</v>
      </c>
    </row>
    <row r="22" spans="1:3" x14ac:dyDescent="0.25">
      <c r="A22" s="8" t="s">
        <v>13</v>
      </c>
      <c r="B22" s="7">
        <v>1</v>
      </c>
      <c r="C22" s="10">
        <v>3094.31</v>
      </c>
    </row>
    <row r="23" spans="1:3" x14ac:dyDescent="0.25">
      <c r="A23" s="8" t="s">
        <v>61</v>
      </c>
      <c r="B23" s="7">
        <v>1</v>
      </c>
      <c r="C23" s="10">
        <v>1580.65</v>
      </c>
    </row>
    <row r="24" spans="1:3" x14ac:dyDescent="0.25">
      <c r="A24" s="8" t="s">
        <v>15</v>
      </c>
      <c r="B24" s="7">
        <v>2</v>
      </c>
      <c r="C24" s="10">
        <v>4476.13</v>
      </c>
    </row>
    <row r="25" spans="1:3" x14ac:dyDescent="0.25">
      <c r="A25" s="8" t="s">
        <v>16</v>
      </c>
      <c r="B25" s="7">
        <v>1</v>
      </c>
      <c r="C25" s="10">
        <v>1661.83</v>
      </c>
    </row>
    <row r="26" spans="1:3" x14ac:dyDescent="0.25">
      <c r="A26" s="8" t="s">
        <v>17</v>
      </c>
      <c r="B26" s="11">
        <v>1</v>
      </c>
      <c r="C26" s="10">
        <v>1661.82</v>
      </c>
    </row>
    <row r="27" spans="1:3" x14ac:dyDescent="0.25">
      <c r="A27" s="8" t="s">
        <v>18</v>
      </c>
      <c r="B27" s="7">
        <v>1</v>
      </c>
      <c r="C27" s="10">
        <v>1338.32</v>
      </c>
    </row>
    <row r="28" spans="1:3" x14ac:dyDescent="0.25">
      <c r="A28" s="12" t="s">
        <v>19</v>
      </c>
      <c r="B28" s="13"/>
      <c r="C28" s="14">
        <f>SUM(C17:C27)</f>
        <v>31977.83</v>
      </c>
    </row>
  </sheetData>
  <sheetProtection algorithmName="SHA-512" hashValue="kDqtGUxiOTdPF/Jx3d22ghevcCYvnCmXeMth3coOtPFw9KwPkbEeqoxC1J0TjFYUi2jWweqbm8xw/PqpoRovwQ==" saltValue="zg6vI5vgzicqIZdVVj7c8A==" spinCount="100000" sheet="1" objects="1" scenarios="1" selectLockedCells="1" selectUnlockedCells="1"/>
  <mergeCells count="2">
    <mergeCell ref="A10:D10"/>
    <mergeCell ref="A14:E1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Janeiro 26</vt:lpstr>
      <vt:lpstr>Fevereiro 26</vt:lpstr>
      <vt:lpstr>Março 26</vt:lpstr>
      <vt:lpstr>Abril 26</vt:lpstr>
      <vt:lpstr>Maio 26</vt:lpstr>
      <vt:lpstr>Junho 26</vt:lpstr>
      <vt:lpstr>Julho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</dc:creator>
  <cp:lastModifiedBy>Aldo Marques</cp:lastModifiedBy>
  <cp:lastPrinted>2026-07-20T22:56:16Z</cp:lastPrinted>
  <dcterms:created xsi:type="dcterms:W3CDTF">2026-04-13T17:38:01Z</dcterms:created>
  <dcterms:modified xsi:type="dcterms:W3CDTF">2026-10-07T01:25:50Z</dcterms:modified>
</cp:coreProperties>
</file>